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5360" windowHeight="7995" activeTab="0"/>
  </bookViews>
  <sheets>
    <sheet name="Sample Size Calculator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<sst xmlns="http://schemas.openxmlformats.org/spreadsheetml/2006/main" count="43" uniqueCount="28">
  <si>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Confidence Level:</t>
  </si>
  <si>
    <t>Z-Score:</t>
  </si>
  <si>
    <t>Sample Size for Given Precision</t>
  </si>
  <si>
    <t>Assumed P =</t>
  </si>
  <si>
    <t>Conservative P =</t>
  </si>
  <si>
    <t>Back to Top</t>
  </si>
  <si>
    <t xml:space="preserve">What is my sample size?  </t>
  </si>
  <si>
    <r>
      <t xml:space="preserve">Fields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are mandatory.</t>
    </r>
  </si>
  <si>
    <t>Population Size =</t>
  </si>
  <si>
    <t>z-score:</t>
  </si>
  <si>
    <t>Sample size=</t>
  </si>
  <si>
    <t xml:space="preserve">Precision for Given Sample Size </t>
  </si>
  <si>
    <t xml:space="preserve">What is my +/- precision?  </t>
  </si>
  <si>
    <t>This choice will lead to the largest sample size needed to estimate the population proportion with desired precision regardless of what the population proportion value may be.</t>
  </si>
  <si>
    <t>Precision +/- =</t>
  </si>
  <si>
    <t>Precision +/-:</t>
  </si>
  <si>
    <t>Assumed P:</t>
  </si>
  <si>
    <t>Conservative P:</t>
  </si>
  <si>
    <t>If you have no idea of the magnitude of the population proportion, you may use 50%.</t>
  </si>
  <si>
    <t>If you think that the population proportion is larger than 50%, input your closest underestimate of that proportion.</t>
  </si>
  <si>
    <t>If you think that the population proportion is smaller than 50%, input your closest overestimate of that proportion.</t>
  </si>
  <si>
    <t>Sample Size:</t>
  </si>
  <si>
    <t>Input your sample size.</t>
  </si>
  <si>
    <t>Population Size:</t>
  </si>
  <si>
    <t>Input your population size here; if you want to assume an infinite population size, input 9999999.</t>
  </si>
  <si>
    <t>More Info</t>
  </si>
  <si>
    <t>Double click on icon to view formulas in Adobe Reader.</t>
  </si>
  <si>
    <t>This input is the allowable discrepancy between the proportion estimated from the sample and the true population proportion 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</si>
</sst>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9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9" fontId="1" fillId="2" borderId="2" xfId="0" applyNumberFormat="1" applyFont="1" applyFill="1" applyBorder="1" applyAlignment="1">
      <alignment/>
    </xf>
    <xf numFmtId="9" fontId="1" fillId="2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1" fillId="2" borderId="8" xfId="0" applyFon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3" fillId="2" borderId="0" xfId="20" applyFill="1" applyAlignment="1">
      <alignment/>
    </xf>
    <xf numFmtId="0" fontId="3" fillId="2" borderId="15" xfId="20" applyFill="1" applyBorder="1" applyAlignment="1">
      <alignment horizontal="center" vertical="center"/>
    </xf>
    <xf numFmtId="10" fontId="0" fillId="2" borderId="13" xfId="0" applyNumberFormat="1" applyFill="1" applyBorder="1" applyAlignment="1">
      <alignment/>
    </xf>
    <xf numFmtId="10" fontId="0" fillId="2" borderId="9" xfId="0" applyNumberFormat="1" applyFill="1" applyBorder="1" applyAlignment="1">
      <alignment/>
    </xf>
    <xf numFmtId="10" fontId="0" fillId="2" borderId="10" xfId="0" applyNumberFormat="1" applyFill="1" applyBorder="1" applyAlignment="1">
      <alignment/>
    </xf>
    <xf numFmtId="10" fontId="0" fillId="2" borderId="14" xfId="0" applyNumberFormat="1" applyFill="1" applyBorder="1" applyAlignment="1">
      <alignment/>
    </xf>
    <xf numFmtId="10" fontId="0" fillId="2" borderId="5" xfId="0" applyNumberFormat="1" applyFill="1" applyBorder="1" applyAlignment="1">
      <alignment/>
    </xf>
    <xf numFmtId="10" fontId="0" fillId="2" borderId="6" xfId="0" applyNumberFormat="1" applyFill="1" applyBorder="1" applyAlignment="1">
      <alignment/>
    </xf>
    <xf numFmtId="0" fontId="8" fillId="2" borderId="0" xfId="0" applyFont="1" applyFill="1" applyAlignment="1">
      <alignment/>
    </xf>
    <xf numFmtId="9" fontId="2" fillId="2" borderId="9" xfId="21" applyFont="1" applyFill="1" applyBorder="1" applyAlignment="1" applyProtection="1">
      <alignment/>
      <protection locked="0"/>
    </xf>
    <xf numFmtId="3" fontId="2" fillId="2" borderId="9" xfId="0" applyNumberFormat="1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9" fontId="2" fillId="2" borderId="16" xfId="21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/>
      <protection locked="0"/>
    </xf>
    <xf numFmtId="0" fontId="3" fillId="2" borderId="7" xfId="20" applyFill="1" applyBorder="1" applyAlignment="1">
      <alignment horizontal="center" vertical="center"/>
    </xf>
    <xf numFmtId="0" fontId="3" fillId="0" borderId="7" xfId="20" applyBorder="1" applyAlignment="1">
      <alignment vertic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3" fillId="2" borderId="15" xfId="20" applyFill="1" applyBorder="1" applyAlignment="1">
      <alignment horizontal="center" vertical="center"/>
    </xf>
    <xf numFmtId="0" fontId="3" fillId="0" borderId="10" xfId="20" applyBorder="1" applyAlignment="1">
      <alignment vertical="center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76200</xdr:rowOff>
    </xdr:from>
    <xdr:to>
      <xdr:col>5</xdr:col>
      <xdr:colOff>209550</xdr:colOff>
      <xdr:row>8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76200"/>
          <a:ext cx="21717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609600</xdr:colOff>
      <xdr:row>30</xdr:row>
      <xdr:rowOff>19050</xdr:rowOff>
    </xdr:from>
    <xdr:to>
      <xdr:col>4</xdr:col>
      <xdr:colOff>47625</xdr:colOff>
      <xdr:row>30</xdr:row>
      <xdr:rowOff>19050</xdr:rowOff>
    </xdr:to>
    <xdr:sp>
      <xdr:nvSpPr>
        <xdr:cNvPr id="2" name="Line 15"/>
        <xdr:cNvSpPr>
          <a:spLocks/>
        </xdr:cNvSpPr>
      </xdr:nvSpPr>
      <xdr:spPr>
        <a:xfrm>
          <a:off x="2476500" y="5200650"/>
          <a:ext cx="7905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3">
      <selection activeCell="C14" sqref="C14"/>
    </sheetView>
  </sheetViews>
  <sheetFormatPr defaultColWidth="9.140625" defaultRowHeight="12.75"/>
  <cols>
    <col min="1" max="1" width="10.57421875" style="1" customWidth="1"/>
    <col min="2" max="2" width="17.421875" style="1" customWidth="1"/>
    <col min="3" max="3" width="11.140625" style="1" bestFit="1" customWidth="1"/>
    <col min="4" max="16384" width="9.140625" style="1" customWidth="1"/>
  </cols>
  <sheetData>
    <row r="1" spans="3:7" ht="12.75" hidden="1">
      <c r="C1" s="2" t="s">
        <v>0</v>
      </c>
      <c r="D1" s="3">
        <v>0.8</v>
      </c>
      <c r="E1" s="3">
        <v>0.9</v>
      </c>
      <c r="F1" s="3">
        <v>0.95</v>
      </c>
      <c r="G1" s="3">
        <v>0.99</v>
      </c>
    </row>
    <row r="2" spans="3:7" ht="12.75" hidden="1">
      <c r="C2" s="2" t="s">
        <v>1</v>
      </c>
      <c r="D2" s="4">
        <v>1.2816</v>
      </c>
      <c r="E2" s="4">
        <v>1.645</v>
      </c>
      <c r="F2" s="4">
        <v>1.96</v>
      </c>
      <c r="G2" s="4">
        <v>2.5758</v>
      </c>
    </row>
    <row r="3" spans="3:7" ht="12.75">
      <c r="C3" s="2"/>
      <c r="D3" s="4"/>
      <c r="E3" s="4"/>
      <c r="F3" s="4"/>
      <c r="G3" s="4"/>
    </row>
    <row r="4" spans="1:7" ht="12.75">
      <c r="A4" s="32"/>
      <c r="C4" s="2"/>
      <c r="D4" s="4"/>
      <c r="E4" s="4"/>
      <c r="F4" s="4"/>
      <c r="G4" s="4"/>
    </row>
    <row r="5" spans="3:7" ht="12.75">
      <c r="C5" s="2"/>
      <c r="D5" s="4"/>
      <c r="E5" s="4"/>
      <c r="F5" s="4"/>
      <c r="G5" s="4"/>
    </row>
    <row r="6" spans="3:7" ht="12.75">
      <c r="C6" s="2"/>
      <c r="D6" s="4"/>
      <c r="E6" s="4"/>
      <c r="F6" s="4"/>
      <c r="G6" s="4"/>
    </row>
    <row r="7" spans="3:7" ht="12.75">
      <c r="C7" s="2"/>
      <c r="D7" s="4"/>
      <c r="E7" s="4"/>
      <c r="F7" s="4"/>
      <c r="G7" s="4"/>
    </row>
    <row r="8" spans="3:7" ht="12.75" customHeight="1">
      <c r="C8" s="2"/>
      <c r="D8" s="4"/>
      <c r="E8" s="4"/>
      <c r="F8" s="4"/>
      <c r="G8" s="4"/>
    </row>
    <row r="9" ht="30" customHeight="1" thickBot="1">
      <c r="B9" s="4" t="s">
        <v>7</v>
      </c>
    </row>
    <row r="10" spans="2:7" s="31" customFormat="1" ht="18.75" thickBot="1">
      <c r="B10" s="51" t="s">
        <v>2</v>
      </c>
      <c r="C10" s="52"/>
      <c r="D10" s="52"/>
      <c r="E10" s="52"/>
      <c r="F10" s="52"/>
      <c r="G10" s="53"/>
    </row>
    <row r="11" spans="2:7" ht="12.75">
      <c r="B11" s="5" t="s">
        <v>0</v>
      </c>
      <c r="C11" s="6"/>
      <c r="D11" s="7">
        <v>0.8</v>
      </c>
      <c r="E11" s="7">
        <v>0.9</v>
      </c>
      <c r="F11" s="7">
        <v>0.95</v>
      </c>
      <c r="G11" s="8">
        <v>0.99</v>
      </c>
    </row>
    <row r="12" spans="2:7" ht="13.5" thickBot="1">
      <c r="B12" s="9" t="s">
        <v>9</v>
      </c>
      <c r="C12" s="10"/>
      <c r="D12" s="11">
        <v>1.2816</v>
      </c>
      <c r="E12" s="11">
        <v>1.645</v>
      </c>
      <c r="F12" s="11">
        <v>1.96</v>
      </c>
      <c r="G12" s="12">
        <v>2.5758</v>
      </c>
    </row>
    <row r="13" spans="1:7" ht="12.75">
      <c r="A13" s="33" t="s">
        <v>25</v>
      </c>
      <c r="B13" s="21" t="s">
        <v>14</v>
      </c>
      <c r="C13" s="41">
        <v>0.04</v>
      </c>
      <c r="D13" s="24"/>
      <c r="E13" s="13"/>
      <c r="F13" s="13"/>
      <c r="G13" s="14"/>
    </row>
    <row r="14" spans="1:7" ht="12.75">
      <c r="A14" s="33" t="s">
        <v>25</v>
      </c>
      <c r="B14" s="21" t="s">
        <v>8</v>
      </c>
      <c r="C14" s="42">
        <v>9999999</v>
      </c>
      <c r="D14" s="48" t="s">
        <v>6</v>
      </c>
      <c r="E14" s="49"/>
      <c r="F14" s="49"/>
      <c r="G14" s="50"/>
    </row>
    <row r="15" spans="1:9" ht="12.75">
      <c r="A15" s="54" t="s">
        <v>25</v>
      </c>
      <c r="C15" s="43"/>
      <c r="D15" s="25"/>
      <c r="E15" s="15"/>
      <c r="F15" s="15"/>
      <c r="G15" s="16"/>
      <c r="H15" s="15"/>
      <c r="I15" s="15"/>
    </row>
    <row r="16" spans="1:7" ht="12.75">
      <c r="A16" s="55"/>
      <c r="B16" s="21" t="s">
        <v>3</v>
      </c>
      <c r="C16" s="44">
        <v>0.9</v>
      </c>
      <c r="D16" s="26">
        <f>ROUND(((1-C16)*C16*(D2/C13)^2)/(1+(1/C14)*(1-C16)*C16*(D2/C13)^2)+0.5,0)</f>
        <v>93</v>
      </c>
      <c r="E16" s="22">
        <f>ROUND(((1-C16)*C16*(E2/C13)^2)/(1+(1/C14)*(1-C16)*C16*(E2/C13)^2)+0.5,0)</f>
        <v>153</v>
      </c>
      <c r="F16" s="22">
        <f>ROUND(((1-C16)*C16*(F2/C13)^2)/(1+(1/C14)*(1-C16)*C16*(F2/C13)^2)+0.5,0)</f>
        <v>217</v>
      </c>
      <c r="G16" s="23">
        <f>ROUND(((1-C16)*C16*(G2/C13)^2)/(1+(1/C14)*(1-C16)*C16*(G2/C13)^2)+0.5,0)</f>
        <v>374</v>
      </c>
    </row>
    <row r="17" spans="1:7" ht="12.75">
      <c r="A17" s="54" t="s">
        <v>25</v>
      </c>
      <c r="C17" s="43"/>
      <c r="D17" s="27"/>
      <c r="E17" s="17"/>
      <c r="F17" s="17"/>
      <c r="G17" s="18"/>
    </row>
    <row r="18" spans="1:7" ht="13.5" thickBot="1">
      <c r="A18" s="55"/>
      <c r="B18" s="21" t="s">
        <v>4</v>
      </c>
      <c r="C18" s="44">
        <v>0.5</v>
      </c>
      <c r="D18" s="28">
        <f>ROUND(((1-C18)*C18*(D2/C13)^2)/(1+(1/C14)*(1-C18)*C18*(D2/C13)^2)+0.5,0)</f>
        <v>257</v>
      </c>
      <c r="E18" s="19">
        <f>ROUND(((1-C18)*C18*(E2/C13)^2)/(1+(1/C14)*(1-C18)*C18*(E2/C13)^2)+0.5,0)</f>
        <v>423</v>
      </c>
      <c r="F18" s="19">
        <f>ROUND(((1-C18)*C18*(F2/C13)^2)/(1+(1/C14)*(1-C18)*C18*(F2/C13)^2)+0.5,0)</f>
        <v>601</v>
      </c>
      <c r="G18" s="20">
        <f>ROUND(((1-C18)*C18*(G2/C13)^2)/(1+(1/C14)*(1-C18)*C18*(G2/C13)^2)+0.5,0)</f>
        <v>1037</v>
      </c>
    </row>
    <row r="19" ht="31.5" customHeight="1" thickBot="1">
      <c r="B19" s="4" t="s">
        <v>7</v>
      </c>
    </row>
    <row r="20" spans="2:7" s="31" customFormat="1" ht="18.75" thickBot="1">
      <c r="B20" s="51" t="s">
        <v>11</v>
      </c>
      <c r="C20" s="52"/>
      <c r="D20" s="52"/>
      <c r="E20" s="52"/>
      <c r="F20" s="52"/>
      <c r="G20" s="53"/>
    </row>
    <row r="21" spans="2:7" ht="12.75">
      <c r="B21" s="5" t="s">
        <v>0</v>
      </c>
      <c r="C21" s="6"/>
      <c r="D21" s="7">
        <v>0.8</v>
      </c>
      <c r="E21" s="7">
        <v>0.9</v>
      </c>
      <c r="F21" s="7">
        <v>0.95</v>
      </c>
      <c r="G21" s="8">
        <v>0.99</v>
      </c>
    </row>
    <row r="22" spans="2:7" ht="13.5" thickBot="1">
      <c r="B22" s="9" t="s">
        <v>9</v>
      </c>
      <c r="C22" s="10"/>
      <c r="D22" s="11">
        <v>1.2816</v>
      </c>
      <c r="E22" s="11">
        <v>1.645</v>
      </c>
      <c r="F22" s="11">
        <v>1.96</v>
      </c>
      <c r="G22" s="12">
        <v>2.5758</v>
      </c>
    </row>
    <row r="23" spans="1:7" ht="12.75">
      <c r="A23" s="33" t="s">
        <v>25</v>
      </c>
      <c r="B23" s="21" t="s">
        <v>10</v>
      </c>
      <c r="C23" s="45">
        <v>400</v>
      </c>
      <c r="D23" s="24"/>
      <c r="E23" s="29"/>
      <c r="F23" s="29"/>
      <c r="G23" s="30"/>
    </row>
    <row r="24" spans="1:7" ht="12.75">
      <c r="A24" s="33"/>
      <c r="B24" s="21" t="s">
        <v>8</v>
      </c>
      <c r="C24" s="42">
        <v>9999999</v>
      </c>
      <c r="D24" s="48" t="s">
        <v>12</v>
      </c>
      <c r="E24" s="49"/>
      <c r="F24" s="49"/>
      <c r="G24" s="50"/>
    </row>
    <row r="25" spans="1:7" ht="12.75">
      <c r="A25" s="46"/>
      <c r="D25" s="25"/>
      <c r="E25" s="15"/>
      <c r="F25" s="15"/>
      <c r="G25" s="16"/>
    </row>
    <row r="26" spans="1:7" ht="12.75">
      <c r="A26" s="47"/>
      <c r="B26" s="21" t="s">
        <v>3</v>
      </c>
      <c r="C26" s="44">
        <v>0.9</v>
      </c>
      <c r="D26" s="34">
        <f>D2*SQRT((1-C26)*C26/(C23*(1+C23/C24)))</f>
        <v>0.01922361553149557</v>
      </c>
      <c r="E26" s="35">
        <f>E2*SQRT((1-C26)*C26/(C23*(1+C23/C24)))</f>
        <v>0.024674506514755157</v>
      </c>
      <c r="F26" s="35">
        <f>F2*SQRT((1-C26)*C26/(C23*(1+C23/C24)))</f>
        <v>0.029399412017580614</v>
      </c>
      <c r="G26" s="36">
        <f>G2*SQRT((1-C26)*C26/(C23*(1+C23/C24)))</f>
        <v>0.03863622728310416</v>
      </c>
    </row>
    <row r="27" spans="1:7" ht="12.75">
      <c r="A27" s="46"/>
      <c r="D27" s="27"/>
      <c r="E27" s="17"/>
      <c r="F27" s="17"/>
      <c r="G27" s="18"/>
    </row>
    <row r="28" spans="1:7" ht="13.5" thickBot="1">
      <c r="A28" s="47"/>
      <c r="B28" s="21" t="s">
        <v>4</v>
      </c>
      <c r="C28" s="44">
        <v>0.5</v>
      </c>
      <c r="D28" s="37">
        <f>D2*SQRT((1-C28)*C28/(C23*(1+C23/C24)))</f>
        <v>0.032039359219159284</v>
      </c>
      <c r="E28" s="38">
        <f>E2*SQRT((1-C28)*C28/(C23*(1+C23/C24)))</f>
        <v>0.04112417752459194</v>
      </c>
      <c r="F28" s="38">
        <f>F2*SQRT((1-C28)*C28/(C23*(1+C23/C24)))</f>
        <v>0.048999020029301024</v>
      </c>
      <c r="G28" s="39">
        <f>G2*SQRT((1-C28)*C28/(C23*(1+C23/C24)))</f>
        <v>0.06439371213850693</v>
      </c>
    </row>
    <row r="29" ht="12.75"/>
    <row r="30" spans="2:3" ht="12.75">
      <c r="B30" s="56" t="s">
        <v>26</v>
      </c>
      <c r="C30" s="57"/>
    </row>
    <row r="31" spans="2:3" ht="12.75">
      <c r="B31" s="57"/>
      <c r="C31" s="57"/>
    </row>
    <row r="32" ht="12.75"/>
    <row r="33" ht="12.75"/>
    <row r="36" ht="12.75">
      <c r="A36" s="32" t="s">
        <v>5</v>
      </c>
    </row>
    <row r="37" ht="12.75">
      <c r="A37" s="40" t="s">
        <v>15</v>
      </c>
    </row>
    <row r="38" spans="1:7" ht="25.5" customHeight="1">
      <c r="A38" s="58" t="s">
        <v>27</v>
      </c>
      <c r="B38" s="58"/>
      <c r="C38" s="58"/>
      <c r="D38" s="58"/>
      <c r="E38" s="58"/>
      <c r="F38" s="58"/>
      <c r="G38" s="58"/>
    </row>
    <row r="46" ht="12.75">
      <c r="A46" s="32" t="s">
        <v>5</v>
      </c>
    </row>
    <row r="47" ht="12.75">
      <c r="A47" s="40" t="s">
        <v>16</v>
      </c>
    </row>
    <row r="48" spans="1:7" ht="25.5" customHeight="1">
      <c r="A48" s="58" t="s">
        <v>19</v>
      </c>
      <c r="B48" s="58"/>
      <c r="C48" s="58"/>
      <c r="D48" s="58"/>
      <c r="E48" s="58"/>
      <c r="F48" s="58"/>
      <c r="G48" s="58"/>
    </row>
    <row r="49" spans="1:7" ht="33.75" customHeight="1">
      <c r="A49" s="58" t="s">
        <v>20</v>
      </c>
      <c r="B49" s="58"/>
      <c r="C49" s="58"/>
      <c r="D49" s="58"/>
      <c r="E49" s="58"/>
      <c r="F49" s="58"/>
      <c r="G49" s="58"/>
    </row>
    <row r="56" ht="12.75">
      <c r="A56" s="32" t="s">
        <v>5</v>
      </c>
    </row>
    <row r="57" ht="12.75">
      <c r="A57" s="4" t="s">
        <v>17</v>
      </c>
    </row>
    <row r="58" ht="12.75">
      <c r="A58" s="4" t="s">
        <v>18</v>
      </c>
    </row>
    <row r="59" spans="1:7" ht="38.25" customHeight="1">
      <c r="A59" s="58" t="s">
        <v>13</v>
      </c>
      <c r="B59" s="58"/>
      <c r="C59" s="58"/>
      <c r="D59" s="58"/>
      <c r="E59" s="58"/>
      <c r="F59" s="58"/>
      <c r="G59" s="58"/>
    </row>
    <row r="66" ht="12.75">
      <c r="A66" s="32" t="s">
        <v>5</v>
      </c>
    </row>
    <row r="67" ht="12.75">
      <c r="A67" s="40" t="s">
        <v>21</v>
      </c>
    </row>
    <row r="68" ht="12.75">
      <c r="A68" s="4" t="s">
        <v>22</v>
      </c>
    </row>
    <row r="76" ht="12.75">
      <c r="A76" s="32" t="s">
        <v>5</v>
      </c>
    </row>
    <row r="77" ht="12.75">
      <c r="A77" s="40" t="s">
        <v>23</v>
      </c>
    </row>
    <row r="78" spans="1:7" ht="24.75" customHeight="1">
      <c r="A78" s="58" t="s">
        <v>24</v>
      </c>
      <c r="B78" s="58"/>
      <c r="C78" s="58"/>
      <c r="D78" s="58"/>
      <c r="E78" s="58"/>
      <c r="F78" s="58"/>
      <c r="G78" s="58"/>
    </row>
  </sheetData>
  <sheetProtection sheet="1" objects="1" scenarios="1"/>
  <mergeCells count="14">
    <mergeCell ref="B30:C31"/>
    <mergeCell ref="A78:G78"/>
    <mergeCell ref="A38:G38"/>
    <mergeCell ref="A48:G48"/>
    <mergeCell ref="A49:G49"/>
    <mergeCell ref="A59:G59"/>
    <mergeCell ref="A27:A28"/>
    <mergeCell ref="D24:G24"/>
    <mergeCell ref="B10:G10"/>
    <mergeCell ref="B20:G20"/>
    <mergeCell ref="A17:A18"/>
    <mergeCell ref="A15:A16"/>
    <mergeCell ref="A25:A26"/>
    <mergeCell ref="D14:G14"/>
  </mergeCells>
  <hyperlinks>
    <hyperlink ref="A36" location="'Sample Size Calculator'!A1" tooltip="Return to top of file." display="Back to Top"/>
    <hyperlink ref="A13" location="'Sample Size Calculator'!A37" tooltip="View more information." display="More Info"/>
    <hyperlink ref="A46" location="'Sample Size Calculator'!A1" tooltip="Return to top of file." display="Back to Top"/>
    <hyperlink ref="A56" location="'Sample Size Calculator'!A1" tooltip="Return to top of file." display="Back to Top"/>
    <hyperlink ref="A66" location="'Sample Size Calculator'!A1" tooltip="Return to top of file." display="Back to Top"/>
    <hyperlink ref="A17" location="Sheet1!A43" display="Get Help"/>
    <hyperlink ref="A17:A18" location="'Sample Size Calculator'!A57" tooltip="View more information." display="More Info"/>
    <hyperlink ref="A15" location="Sheet1!A43" display="Get Help"/>
    <hyperlink ref="A15:A16" location="'Sample Size Calculator'!A47" tooltip="View more information." display="More Info"/>
    <hyperlink ref="A76" location="'Sample Size Calculator'!A1" tooltip="Return to top of file." display="Back to Top"/>
    <hyperlink ref="A14" location="'Sample Size Calculator'!A77" tooltip="View more information." display="More Info"/>
    <hyperlink ref="A23" location="'Sample Size Calculator'!A67" tooltip="View more information." display="More Info"/>
  </hyperlink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AcroExch.Document" shapeId="404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C 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Madansky</dc:creator>
  <cp:keywords/>
  <dc:description/>
  <cp:lastModifiedBy>mateva</cp:lastModifiedBy>
  <cp:lastPrinted>2005-06-28T20:10:35Z</cp:lastPrinted>
  <dcterms:created xsi:type="dcterms:W3CDTF">2004-07-20T12:54:00Z</dcterms:created>
  <dcterms:modified xsi:type="dcterms:W3CDTF">2007-10-18T14:32:58Z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